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PRIVATE\Proposals\HGAC\HGAC 2025\"/>
    </mc:Choice>
  </mc:AlternateContent>
  <xr:revisionPtr revIDLastSave="0" documentId="13_ncr:1_{3EB01BD4-6396-4732-B58B-E09CA653E64E}" xr6:coauthVersionLast="47" xr6:coauthVersionMax="47" xr10:uidLastSave="{00000000-0000-0000-0000-000000000000}"/>
  <bookViews>
    <workbookView xWindow="-110" yWindow="-110" windowWidth="19420" windowHeight="10300" xr2:uid="{ECDF953F-7E8E-4930-975B-355226E9361A}"/>
  </bookViews>
  <sheets>
    <sheet name="CNA HGAC Rate Tabl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15" i="2"/>
  <c r="C16" i="2"/>
  <c r="C6" i="2"/>
</calcChain>
</file>

<file path=xl/sharedStrings.xml><?xml version="1.0" encoding="utf-8"?>
<sst xmlns="http://schemas.openxmlformats.org/spreadsheetml/2006/main" count="17" uniqueCount="16">
  <si>
    <t>Labor Category</t>
  </si>
  <si>
    <t>All Hazards (AH) Program Manager</t>
  </si>
  <si>
    <t>AH Subject Matter Expert (SME)</t>
  </si>
  <si>
    <t>AH Project Manager</t>
  </si>
  <si>
    <t>AH Task Manager</t>
  </si>
  <si>
    <t>Senior Emergency Management Analyst</t>
  </si>
  <si>
    <t>Emergency Management Analyst II</t>
  </si>
  <si>
    <t>Junior Emergency Management Analyst</t>
  </si>
  <si>
    <t>Senior Research Specialist</t>
  </si>
  <si>
    <t>Research Specialist</t>
  </si>
  <si>
    <t>Jr. Research Specialist</t>
  </si>
  <si>
    <t>HGACBuy Solicitation: HP08-25</t>
  </si>
  <si>
    <t>Professional Services Labor Categories and Hourly Rates</t>
  </si>
  <si>
    <t>CNA Corporation, June 12, 2025</t>
  </si>
  <si>
    <t>List Price Rate</t>
  </si>
  <si>
    <t>5% Discount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</si>
</sst>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rgb="FFFFFFFF"/>
      <name val="Aptos Narrow"/>
      <family val="2"/>
      <scheme val="minor"/>
    </font>
    <font>
      <sz val="10"/>
      <color rgb="FF231F2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Font="1" applyBorder="1"/>
    <xf numFmtId="0" fontId="0" fillId="0" borderId="0" xfId="0" applyFill="1" applyBorder="1"/>
    <xf numFmtId="0" fontId="4" fillId="0" borderId="0" xfId="0" applyFont="1" applyFill="1" applyBorder="1" applyAlignment="1">
      <alignment vertical="center" wrapText="1"/>
    </xf>
    <xf numFmtId="44" fontId="4" fillId="0" borderId="0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0" fontId="1" fillId="0" borderId="0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EF869-27BB-4B8E-8187-47F40903E5AC}">
  <dimension ref="A1:C18"/>
  <sheetViews>
    <sheetView tabSelected="1" workbookViewId="0">
      <selection activeCell="C19" sqref="C19"/>
    </sheetView>
  </sheetViews>
  <sheetFormatPr defaultColWidth="41.26953125" defaultRowHeight="14.5" x14ac:dyDescent="0.35"/>
  <cols>
    <col min="1" max="1" width="41.26953125" style="2"/>
    <col min="2" max="2" width="11.453125" style="2" bestFit="1" customWidth="1"/>
    <col min="3" max="3" width="14.08984375" style="2" customWidth="1"/>
    <col min="4" max="16384" width="41.26953125" style="2"/>
  </cols>
  <sheetData>
    <row r="1" spans="1:3" x14ac:dyDescent="0.35">
      <c r="A1" s="8" t="s">
        <v>11</v>
      </c>
      <c r="B1" s="8"/>
    </row>
    <row r="2" spans="1:3" x14ac:dyDescent="0.35">
      <c r="A2" s="2" t="s">
        <v>12</v>
      </c>
    </row>
    <row r="3" spans="1:3" x14ac:dyDescent="0.35">
      <c r="A3" s="2" t="s">
        <v>13</v>
      </c>
    </row>
    <row r="5" spans="1:3" x14ac:dyDescent="0.35">
      <c r="A5" s="5" t="s">
        <v>0</v>
      </c>
      <c r="B5" s="5" t="s">
        <v>14</v>
      </c>
      <c r="C5" s="6" t="s">
        <v>15</v>
      </c>
    </row>
    <row r="6" spans="1:3" x14ac:dyDescent="0.35">
      <c r="A6" s="1" t="s">
        <v>1</v>
      </c>
      <c r="B6" s="7">
        <v>381.52099999999996</v>
      </c>
      <c r="C6" s="7">
        <f>B6-(B6*0.05)</f>
        <v>362.44494999999995</v>
      </c>
    </row>
    <row r="7" spans="1:3" x14ac:dyDescent="0.35">
      <c r="A7" s="1" t="s">
        <v>2</v>
      </c>
      <c r="B7" s="7">
        <v>304.83999999999997</v>
      </c>
      <c r="C7" s="7">
        <f t="shared" ref="C7:C16" si="0">B7-(B7*0.05)</f>
        <v>289.59799999999996</v>
      </c>
    </row>
    <row r="8" spans="1:3" x14ac:dyDescent="0.35">
      <c r="A8" s="1" t="s">
        <v>3</v>
      </c>
      <c r="B8" s="7">
        <v>249.35916666666671</v>
      </c>
      <c r="C8" s="7">
        <f t="shared" si="0"/>
        <v>236.89120833333337</v>
      </c>
    </row>
    <row r="9" spans="1:3" x14ac:dyDescent="0.35">
      <c r="A9" s="1" t="s">
        <v>4</v>
      </c>
      <c r="B9" s="7">
        <v>213.33833333333337</v>
      </c>
      <c r="C9" s="7">
        <f t="shared" si="0"/>
        <v>202.67141666666669</v>
      </c>
    </row>
    <row r="10" spans="1:3" x14ac:dyDescent="0.35">
      <c r="A10" s="1" t="s">
        <v>5</v>
      </c>
      <c r="B10" s="7">
        <v>195.481875</v>
      </c>
      <c r="C10" s="7">
        <f t="shared" si="0"/>
        <v>185.70778125000001</v>
      </c>
    </row>
    <row r="11" spans="1:3" x14ac:dyDescent="0.35">
      <c r="A11" s="1" t="s">
        <v>6</v>
      </c>
      <c r="B11" s="7">
        <v>177.12333333333333</v>
      </c>
      <c r="C11" s="7">
        <f t="shared" si="0"/>
        <v>168.26716666666667</v>
      </c>
    </row>
    <row r="12" spans="1:3" x14ac:dyDescent="0.35">
      <c r="A12" s="1" t="s">
        <v>6</v>
      </c>
      <c r="B12" s="7">
        <v>158.74250000000001</v>
      </c>
      <c r="C12" s="7">
        <f t="shared" si="0"/>
        <v>150.805375</v>
      </c>
    </row>
    <row r="13" spans="1:3" x14ac:dyDescent="0.35">
      <c r="A13" s="1" t="s">
        <v>7</v>
      </c>
      <c r="B13" s="7">
        <v>126.145625</v>
      </c>
      <c r="C13" s="7">
        <f t="shared" si="0"/>
        <v>119.83834374999999</v>
      </c>
    </row>
    <row r="14" spans="1:3" x14ac:dyDescent="0.35">
      <c r="A14" s="1" t="s">
        <v>8</v>
      </c>
      <c r="B14" s="7">
        <v>110.66749999999999</v>
      </c>
      <c r="C14" s="7">
        <f t="shared" si="0"/>
        <v>105.13412499999998</v>
      </c>
    </row>
    <row r="15" spans="1:3" x14ac:dyDescent="0.35">
      <c r="A15" s="1" t="s">
        <v>9</v>
      </c>
      <c r="B15" s="7">
        <v>101.14</v>
      </c>
      <c r="C15" s="7">
        <f t="shared" si="0"/>
        <v>96.082999999999998</v>
      </c>
    </row>
    <row r="16" spans="1:3" x14ac:dyDescent="0.35">
      <c r="A16" s="1" t="s">
        <v>10</v>
      </c>
      <c r="B16" s="7">
        <v>85.847500000000011</v>
      </c>
      <c r="C16" s="7">
        <f t="shared" si="0"/>
        <v>81.555125000000004</v>
      </c>
    </row>
    <row r="17" spans="1:3" x14ac:dyDescent="0.35">
      <c r="A17" s="3"/>
      <c r="B17" s="3"/>
      <c r="C17" s="4"/>
    </row>
    <row r="18" spans="1:3" x14ac:dyDescent="0.35">
      <c r="A18" s="3"/>
      <c r="B18" s="3"/>
      <c r="C18" s="4"/>
    </row>
  </sheetData>
  <sortState xmlns:xlrd2="http://schemas.microsoft.com/office/spreadsheetml/2017/richdata2" ref="E5:E16">
    <sortCondition descending="1" ref="E5:E16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95D13339F67499EB19D41A59E5FA0" ma:contentTypeVersion="10" ma:contentTypeDescription="Create a new document." ma:contentTypeScope="" ma:versionID="39a17a7440f504fa799f15d6a5d5ebb1">
  <xsd:schema xmlns:xsd="http://www.w3.org/2001/XMLSchema" xmlns:xs="http://www.w3.org/2001/XMLSchema" xmlns:p="http://schemas.microsoft.com/office/2006/metadata/properties" xmlns:ns2="252162da-3b42-4230-a160-433f49b91cbf" xmlns:ns3="337fce73-22d2-4d60-9067-25269199283b" targetNamespace="http://schemas.microsoft.com/office/2006/metadata/properties" ma:root="true" ma:fieldsID="f3319ebc93db23e2acc761cd84183d50" ns2:_="" ns3:_="">
    <xsd:import namespace="252162da-3b42-4230-a160-433f49b91cbf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2162da-3b42-4230-a160-433f49b91c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3" nillable="true" ma:displayName="Sign-off status" ma:internalName="Sign_x002d_off_x0020_status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52162da-3b42-4230-a160-433f49b91cbf" xsi:nil="true"/>
  </documentManagement>
</p:properties>
</file>

<file path=customXml/itemProps1.xml><?xml version="1.0" encoding="utf-8"?>
<ds:datastoreItem xmlns:ds="http://schemas.openxmlformats.org/officeDocument/2006/customXml" ds:itemID="{11B3D785-7428-475D-808D-4A8D219208CB}"/>
</file>

<file path=customXml/itemProps2.xml><?xml version="1.0" encoding="utf-8"?>
<ds:datastoreItem xmlns:ds="http://schemas.openxmlformats.org/officeDocument/2006/customXml" ds:itemID="{E4450425-0F3E-4498-A700-F35BE8532926}"/>
</file>

<file path=customXml/itemProps3.xml><?xml version="1.0" encoding="utf-8"?>
<ds:datastoreItem xmlns:ds="http://schemas.openxmlformats.org/officeDocument/2006/customXml" ds:itemID="{588125A8-B46C-4818-B12E-CABBC0FC1E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CNA HGAC Rate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McNamara, Jason</dc:creator>
  <cp:lastModifiedBy>McNamara, Jason</cp:lastModifiedBy>
  <dcterms:created xsi:type="dcterms:W3CDTF">2025-06-05T18:01:01Z</dcterms:created>
  <dcterms:modified xsi:type="dcterms:W3CDTF">2025-06-10T15:32:58Z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0x01010074D95D13339F67499EB19D41A59E5FA0</vt:lpwstr>
  </property>
</Properties>
</file>